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SECRETARIADO FORMACIÓN DEL PROFESORADO\AFDP 2024- Centros, Titulaciones, Departamentos\"/>
    </mc:Choice>
  </mc:AlternateContent>
  <xr:revisionPtr revIDLastSave="0" documentId="13_ncr:1_{A71A83F2-9B35-4F26-9103-9874E7EF885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Memoria Económica" sheetId="4" r:id="rId1"/>
    <sheet name="Categorías prof." sheetId="3" state="hidden" r:id="rId2"/>
  </sheets>
  <definedNames>
    <definedName name="_xlnm._FilterDatabase" localSheetId="0" hidden="1">'Memoria Económica'!$A$38:$N$39</definedName>
  </definedNames>
  <calcPr calcId="191029"/>
</workbook>
</file>

<file path=xl/calcChain.xml><?xml version="1.0" encoding="utf-8"?>
<calcChain xmlns="http://schemas.openxmlformats.org/spreadsheetml/2006/main">
  <c r="J13" i="4" l="1"/>
  <c r="J9" i="4"/>
  <c r="J12" i="4" l="1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J10" i="4"/>
  <c r="N10" i="4" s="1"/>
  <c r="J11" i="4"/>
  <c r="N11" i="4" s="1"/>
  <c r="N12" i="4"/>
  <c r="N13" i="4"/>
  <c r="J14" i="4"/>
  <c r="N14" i="4" s="1"/>
  <c r="J15" i="4"/>
  <c r="N15" i="4" s="1"/>
  <c r="J16" i="4"/>
  <c r="N16" i="4" s="1"/>
  <c r="J17" i="4"/>
  <c r="N17" i="4" s="1"/>
  <c r="J18" i="4"/>
  <c r="N18" i="4" s="1"/>
  <c r="J19" i="4"/>
  <c r="J20" i="4"/>
  <c r="N20" i="4" s="1"/>
  <c r="J21" i="4"/>
  <c r="N21" i="4" s="1"/>
  <c r="J22" i="4"/>
  <c r="N22" i="4" s="1"/>
  <c r="J23" i="4"/>
  <c r="M9" i="4"/>
  <c r="N19" i="4" l="1"/>
  <c r="N23" i="4"/>
  <c r="N9" i="4"/>
  <c r="G40" i="4"/>
  <c r="N25" i="4" l="1"/>
  <c r="C42" i="4" s="1"/>
</calcChain>
</file>

<file path=xl/sharedStrings.xml><?xml version="1.0" encoding="utf-8"?>
<sst xmlns="http://schemas.openxmlformats.org/spreadsheetml/2006/main" count="174" uniqueCount="168">
  <si>
    <t>SI ES PAS</t>
  </si>
  <si>
    <t>3g</t>
  </si>
  <si>
    <t>nº horas</t>
  </si>
  <si>
    <t>Total</t>
  </si>
  <si>
    <t>APELLIDOS, NOMBRE</t>
  </si>
  <si>
    <t>Catedrático de Universidad</t>
  </si>
  <si>
    <t>Profesor Titular de Universidad</t>
  </si>
  <si>
    <t>Catedrático de Escuela Univ.</t>
  </si>
  <si>
    <t>Profesor Titular de Escuela Univ.</t>
  </si>
  <si>
    <t>Profesor Agregado de Bachillerato</t>
  </si>
  <si>
    <t>C. DESTINO</t>
  </si>
  <si>
    <t>Grupo C2</t>
  </si>
  <si>
    <t>Grupo C1</t>
  </si>
  <si>
    <t>Grupo B</t>
  </si>
  <si>
    <t>Grupo A2</t>
  </si>
  <si>
    <t>Grupo A1</t>
  </si>
  <si>
    <t>Pers. Eventual</t>
  </si>
  <si>
    <t>C. ESPECIF.</t>
  </si>
  <si>
    <t xml:space="preserve">Catedrático Interino de Escuela Univ. </t>
  </si>
  <si>
    <t>Prof. Titular de Escuela Univ. Interino</t>
  </si>
  <si>
    <t xml:space="preserve">Prof. de la E. U. de  Enfermería de Ceuta "a  extinguir" </t>
  </si>
  <si>
    <t>Prof. Laboral Permanente</t>
  </si>
  <si>
    <t>Prof. Asociado Extranjero</t>
  </si>
  <si>
    <t>Prof. De Educación Física “a extinguir”</t>
  </si>
  <si>
    <t>Prof. Ayudante</t>
  </si>
  <si>
    <t>Prof. Ayudante doctor</t>
  </si>
  <si>
    <t>Prof. Asoc. Laboral (6h)</t>
  </si>
  <si>
    <t>Prof. Asoc. Laboral (5h)</t>
  </si>
  <si>
    <t>Prof. Asoc. Laboral (4h)</t>
  </si>
  <si>
    <t>Prof. Asoc. Laboral (3h)</t>
  </si>
  <si>
    <t>Prof. Asoc. Laboral (2h)</t>
  </si>
  <si>
    <t>Prof. Contratado Doctor Interino</t>
  </si>
  <si>
    <t>Prof. Contratado Doctor</t>
  </si>
  <si>
    <t>Prof. Colaborador</t>
  </si>
  <si>
    <t>Prof. Asociado Ciencias Salud</t>
  </si>
  <si>
    <t>Prof. Sustituto Interino</t>
  </si>
  <si>
    <t>Prof. Sustituto Interino tpo. parcial (6h)</t>
  </si>
  <si>
    <t>Prof. Sustituto Interino tpo. parcial (5h)</t>
  </si>
  <si>
    <t>Prof. Sustituto Interino tpo. parcial (4h)</t>
  </si>
  <si>
    <t>Prof. Sustituto Interino tpo. parcial (3h)</t>
  </si>
  <si>
    <t>Prof. Sustituto Interino tpo. parcial (2h)</t>
  </si>
  <si>
    <t>Prof. Visitante Laboral</t>
  </si>
  <si>
    <t>Ayuda puente Doctores Plan Propio</t>
  </si>
  <si>
    <t>Ayudas a la Invest. Posdoctoral Plan Propio</t>
  </si>
  <si>
    <t>Contrato Investigador con cargo a proyecto</t>
  </si>
  <si>
    <t>Contratos  Predoctorales Ley 14/2011 FPU</t>
  </si>
  <si>
    <t>Contratos Doctores Proyectos de Excelencia</t>
  </si>
  <si>
    <t>Contratos Predoctorales Becarios Proy. Excelencia l.14/2011</t>
  </si>
  <si>
    <t>Contratos Predoctorales de otras Instituciones</t>
  </si>
  <si>
    <t>Contratos Predoctorales Formacion Doctores Ley 14/2011</t>
  </si>
  <si>
    <t>Contratos Predoctorales Plan Propio Ley 14/2011</t>
  </si>
  <si>
    <t>Formación de Investigadores. Plan Propio</t>
  </si>
  <si>
    <t>Investigador Doctor de otras Instituciones</t>
  </si>
  <si>
    <t>Investigador Doctor Junta Andalucía Áreas Deficitarias</t>
  </si>
  <si>
    <t>Personal Investigador de Proyectos Internacionales</t>
  </si>
  <si>
    <t>Posdoctoral Talentia Junta Andalucía</t>
  </si>
  <si>
    <t>Programa de Reincorporación del Plan Propio</t>
  </si>
  <si>
    <t>Programa Investigación Juan de la Cierva</t>
  </si>
  <si>
    <t>Programa Investigación Ramón Y Cajal</t>
  </si>
  <si>
    <t>Programa Perfeccionamiento Doctores Plan Propio</t>
  </si>
  <si>
    <t>Programa Proyectos Jóvenes Investigadores Doctores</t>
  </si>
  <si>
    <t>Contratos Predoctorales Formación Doctores Ley 14/2011</t>
  </si>
  <si>
    <t>Tit. Sup. Apoyo Docencia Director Servicio</t>
  </si>
  <si>
    <t>Titulado Superior</t>
  </si>
  <si>
    <t>Titulado Superior de Prensa e Información</t>
  </si>
  <si>
    <t>Titulado Superior de Deportes</t>
  </si>
  <si>
    <t>Titulado Superior de Actividades Culturales</t>
  </si>
  <si>
    <t>Tit. Sup. de Apoyo a la Docencia e Investigación</t>
  </si>
  <si>
    <t>Titulado Grado Medio</t>
  </si>
  <si>
    <t>Tit. G M Apoyo Docencia Director Servicio</t>
  </si>
  <si>
    <t>Tit. G M Apoyo Docencia Subdirector Servicio</t>
  </si>
  <si>
    <t>Tit. G. Medio de Apoyo a la Docencia e Investigación</t>
  </si>
  <si>
    <t>Tit. Grado Medio Prev. de Riesgos Laborales</t>
  </si>
  <si>
    <t>Titulado de Grado Medio de Deportes</t>
  </si>
  <si>
    <t>Trabajador social</t>
  </si>
  <si>
    <t>Encargado de equipo</t>
  </si>
  <si>
    <t>Encargado de equipo de Conserjería</t>
  </si>
  <si>
    <t>Delineante</t>
  </si>
  <si>
    <t>Técnico especialista</t>
  </si>
  <si>
    <t>Tec. Espec. Biblioteca, Archivo y Museo</t>
  </si>
  <si>
    <t>Tec. Especialista de Prensa e Información</t>
  </si>
  <si>
    <t>Tec. Especialista de Medios Audiovisuales</t>
  </si>
  <si>
    <t>Técnico especialista de Laboratorio</t>
  </si>
  <si>
    <t>Técnico especialista de Telecomunicaciones</t>
  </si>
  <si>
    <t>Técnico especialista en Hostelería</t>
  </si>
  <si>
    <t>Tec. espec. Prevención de Riesgos Laborales</t>
  </si>
  <si>
    <t>Tec. espec. Serv. Tec. Obras, Equip. y Mantenimiento</t>
  </si>
  <si>
    <t>Tec. especialista Actividades Culturales</t>
  </si>
  <si>
    <t>Tec. especialista de Admon. ( a ext.)</t>
  </si>
  <si>
    <t>Técnico especialista de Almacén</t>
  </si>
  <si>
    <t>Técnico especialista de Deportes</t>
  </si>
  <si>
    <t>Conductor mecánico</t>
  </si>
  <si>
    <t>Interprete/informador</t>
  </si>
  <si>
    <t>Tec. Aux. de administración ( a ext.)</t>
  </si>
  <si>
    <t>Tec. Aux. Serv. Tec. Obras y Mantenimiento</t>
  </si>
  <si>
    <t>Técnico Auxiliar de Almacén</t>
  </si>
  <si>
    <t>Técnico Auxiliar de Hostelería</t>
  </si>
  <si>
    <t>Técnico Auxiliar de Instalac. Deportivas</t>
  </si>
  <si>
    <t>Técnico Auxiliar de laboratorio</t>
  </si>
  <si>
    <t>Técnico Auxiliar de limpieza</t>
  </si>
  <si>
    <t>Tec. Aux. del servicio de Conserjería</t>
  </si>
  <si>
    <t>Encargado de equipo Laboratorio y Audiovisuales</t>
  </si>
  <si>
    <t>Encargado de equipo de Jardines</t>
  </si>
  <si>
    <t>Encargado de equipo de Mantenimiento</t>
  </si>
  <si>
    <t>Encargado de equipo de Instalaciones Deportivas y Controladores de Edificios</t>
  </si>
  <si>
    <t>Técnico auxiliar de Seguridad  (a ext. )</t>
  </si>
  <si>
    <t>Modelo en VIVO</t>
  </si>
  <si>
    <t>Personal con cargo a convenios Grupo 1</t>
  </si>
  <si>
    <t>Personal con cargo a convenios Grupo 2</t>
  </si>
  <si>
    <t>Personal con cargo a convenios Grupo 3</t>
  </si>
  <si>
    <t>Personal de proyectos Grupo 1</t>
  </si>
  <si>
    <t>Personal de proyectos Grupo 2</t>
  </si>
  <si>
    <t>Personal apoyo técnico a la Investigación</t>
  </si>
  <si>
    <t>Personal apoyo técnico Investigación (administración)</t>
  </si>
  <si>
    <t>Personal apoyo técnico Investigación (laboratorio)</t>
  </si>
  <si>
    <t>Pers.colaborac.social(R.D.1445/82 de 25/6)</t>
  </si>
  <si>
    <t>Prof. Tpo. parcial de la E. U. de  Enfermería de Ceuta "a  extinguir"</t>
  </si>
  <si>
    <t>1a</t>
  </si>
  <si>
    <t>2a</t>
  </si>
  <si>
    <t>3a</t>
  </si>
  <si>
    <t>3b</t>
  </si>
  <si>
    <t>3c</t>
  </si>
  <si>
    <t>3d</t>
  </si>
  <si>
    <t>3e</t>
  </si>
  <si>
    <t>3f</t>
  </si>
  <si>
    <t>3h</t>
  </si>
  <si>
    <t>4a</t>
  </si>
  <si>
    <t>4b</t>
  </si>
  <si>
    <t>4b1</t>
  </si>
  <si>
    <t>4b2</t>
  </si>
  <si>
    <t>4c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</si>
  <si>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</si>
  <si>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</si>
  <si>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</si>
  <si>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</si>
  <si>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</si>
  <si>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</si>
  <si>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</si>
  <si>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</si>
  <si>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</si>
  <si>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</si>
  <si>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</si>
  <si>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</si>
  <si>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5m</t>
  </si>
  <si>
    <t>6a</t>
  </si>
  <si>
    <t>7a</t>
  </si>
  <si>
    <t>7b</t>
  </si>
  <si>
    <t>8a</t>
  </si>
  <si>
    <t>8b</t>
  </si>
  <si>
    <t>Nombre Actividad Formativa:</t>
  </si>
  <si>
    <t>NIF</t>
  </si>
  <si>
    <r>
      <t xml:space="preserve">REMUNERACIÓN COORDINADORES/AS Y PONENTES </t>
    </r>
    <r>
      <rPr>
        <b/>
        <sz val="11"/>
        <color rgb="FFFF0000"/>
        <rFont val="Cambria"/>
        <family val="1"/>
        <scheme val="major"/>
      </rPr>
      <t>INTERNOS</t>
    </r>
    <r>
      <rPr>
        <b/>
        <sz val="11"/>
        <color theme="1"/>
        <rFont val="Cambria"/>
        <family val="1"/>
        <scheme val="major"/>
      </rPr>
      <t xml:space="preserve"> PDI o PAS:</t>
    </r>
  </si>
  <si>
    <t>PROGRAMA AFDP 2024</t>
  </si>
  <si>
    <t xml:space="preserve">DENOMINACIÓN CENTRO DE GASTO </t>
  </si>
  <si>
    <r>
      <rPr>
        <b/>
        <sz val="12"/>
        <rFont val="Cambria"/>
        <family val="1"/>
        <scheme val="major"/>
      </rPr>
      <t xml:space="preserve">€/h </t>
    </r>
    <r>
      <rPr>
        <b/>
        <sz val="11"/>
        <rFont val="Cambria"/>
        <family val="1"/>
        <scheme val="major"/>
      </rPr>
      <t>(hasta 50€/h)</t>
    </r>
  </si>
  <si>
    <t>Coordinación (Máx. 300€)</t>
  </si>
  <si>
    <t>Seguimiento, tutorización y evaluación de 26 o más estudiantes</t>
  </si>
  <si>
    <t>Nº JUSTIFICANTES DE GASTO ASOCIADOS</t>
  </si>
  <si>
    <t>Total Ponencias</t>
  </si>
  <si>
    <t>Total Seguimiento, tutorización y evaluación</t>
  </si>
  <si>
    <r>
      <t xml:space="preserve">REMUNERACIÓN  PONENTES EXTERNOS Y OTROS </t>
    </r>
    <r>
      <rPr>
        <b/>
        <sz val="11"/>
        <color rgb="FFFF0000"/>
        <rFont val="Cambria"/>
        <family val="1"/>
        <scheme val="major"/>
      </rPr>
      <t>(* ADJUNTAR EL JUSTIFICANTE DE GASTO)</t>
    </r>
  </si>
  <si>
    <t>Incluir tantas filas en la tabla como ponentes internos</t>
  </si>
  <si>
    <t>Incluir tantas filas en la tabla como ponentes externos</t>
  </si>
  <si>
    <t>IMPORTE</t>
  </si>
  <si>
    <t>CÓDIGO CENTRO DE GASTO</t>
  </si>
  <si>
    <t>Total Presupuesto</t>
  </si>
  <si>
    <t>Ponentes internos</t>
  </si>
  <si>
    <t>CATEGORÍA
(PDI/PAS)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</si>
</sst>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8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8.5"/>
      <name val="Arial"/>
      <family val="2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2"/>
      <color theme="1"/>
      <name val="Cambria"/>
      <family val="1"/>
    </font>
    <font>
      <b/>
      <sz val="8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/>
  </cellStyleXfs>
  <cellXfs count="77">
    <xf numFmtId="0" fontId="0" fillId="0" borderId="0" xfId="0"/>
    <xf numFmtId="0" fontId="11" fillId="3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3" fillId="0" borderId="3" xfId="2" applyFont="1" applyBorder="1" applyAlignment="1" applyProtection="1">
      <alignment horizontal="center"/>
      <protection hidden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/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44" fontId="2" fillId="0" borderId="0" xfId="1" applyFont="1" applyFill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4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 locked="0"/>
    </xf>
    <xf numFmtId="164" fontId="2" fillId="0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right"/>
      <protection locked="0"/>
    </xf>
    <xf numFmtId="164" fontId="2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7" fontId="15" fillId="0" borderId="6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15" fillId="5" borderId="1" xfId="1" applyNumberFormat="1" applyFont="1" applyFill="1" applyBorder="1" applyAlignment="1" applyProtection="1">
      <alignment horizontal="right" vertical="center"/>
    </xf>
    <xf numFmtId="7" fontId="21" fillId="2" borderId="5" xfId="0" applyNumberFormat="1" applyFont="1" applyFill="1" applyBorder="1" applyAlignment="1" applyProtection="1">
      <alignment horizontal="center"/>
    </xf>
    <xf numFmtId="0" fontId="21" fillId="2" borderId="6" xfId="0" applyFont="1" applyFill="1" applyBorder="1" applyAlignment="1" applyProtection="1">
      <alignment horizontal="center"/>
    </xf>
    <xf numFmtId="164" fontId="21" fillId="2" borderId="5" xfId="0" applyNumberFormat="1" applyFont="1" applyFill="1" applyBorder="1" applyAlignment="1" applyProtection="1">
      <alignment horizont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1EFE7"/>
      <color rgb="FFEEEEEE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43"/>
  <sheetViews>
    <sheetView tabSelected="1" zoomScale="85" zoomScaleNormal="85" workbookViewId="0">
      <selection activeCell="C17" sqref="C17"/>
    </sheetView>
  </sheetViews>
  <sheetFormatPr baseColWidth="10" defaultRowHeight="15" x14ac:dyDescent="0.25"/>
  <cols>
    <col min="1" max="1" width="3.28515625" style="21" customWidth="1"/>
    <col min="2" max="2" width="19.28515625" style="21" customWidth="1"/>
    <col min="3" max="3" width="35.140625" style="21" customWidth="1"/>
    <col min="4" max="4" width="22.28515625" style="21" customWidth="1"/>
    <col min="5" max="5" width="10.7109375" style="21" customWidth="1"/>
    <col min="6" max="6" width="11.42578125" style="21"/>
    <col min="7" max="7" width="25.5703125" style="21" customWidth="1"/>
    <col min="8" max="8" width="11.42578125" style="21"/>
    <col min="9" max="10" width="14" style="21" customWidth="1"/>
    <col min="11" max="11" width="11.42578125" style="21"/>
    <col min="12" max="13" width="21.7109375" style="21" customWidth="1"/>
    <col min="14" max="14" width="20.5703125" style="21" customWidth="1"/>
    <col min="15" max="16384" width="11.42578125" style="21"/>
  </cols>
  <sheetData>
    <row r="1" spans="1:14" ht="20.25" x14ac:dyDescent="0.25">
      <c r="A1" s="19"/>
      <c r="B1" s="20" t="s">
        <v>152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8" x14ac:dyDescent="0.25">
      <c r="A2" s="19"/>
      <c r="B2" s="22" t="s">
        <v>149</v>
      </c>
      <c r="C2" s="22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x14ac:dyDescent="0.25">
      <c r="A3" s="19"/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19"/>
      <c r="B4" s="24" t="s">
        <v>151</v>
      </c>
      <c r="C4" s="24"/>
      <c r="D4" s="24"/>
      <c r="E4" s="24"/>
      <c r="F4" s="25"/>
      <c r="G4" s="25"/>
      <c r="H4" s="25"/>
      <c r="I4" s="25"/>
      <c r="J4" s="25"/>
      <c r="K4" s="26"/>
      <c r="L4" s="25"/>
      <c r="M4" s="25"/>
      <c r="N4" s="27"/>
    </row>
    <row r="5" spans="1:14" ht="13.15" customHeight="1" x14ac:dyDescent="0.25">
      <c r="A5" s="19"/>
      <c r="B5" s="28" t="s">
        <v>161</v>
      </c>
      <c r="C5" s="28"/>
      <c r="D5" s="28"/>
      <c r="E5" s="28"/>
      <c r="F5" s="28"/>
      <c r="G5" s="28"/>
      <c r="H5" s="28"/>
      <c r="I5" s="25"/>
      <c r="J5" s="25"/>
      <c r="K5" s="26"/>
      <c r="L5" s="25"/>
      <c r="M5" s="25"/>
      <c r="N5" s="29"/>
    </row>
    <row r="6" spans="1:14" ht="16.149999999999999" customHeight="1" x14ac:dyDescent="0.25">
      <c r="A6" s="19"/>
      <c r="B6" s="30" t="s">
        <v>150</v>
      </c>
      <c r="C6" s="30" t="s">
        <v>4</v>
      </c>
      <c r="D6" s="31" t="s">
        <v>167</v>
      </c>
      <c r="E6" s="32" t="s">
        <v>0</v>
      </c>
      <c r="F6" s="32"/>
      <c r="G6" s="33" t="s">
        <v>155</v>
      </c>
      <c r="H6" s="34" t="s">
        <v>166</v>
      </c>
      <c r="I6" s="34"/>
      <c r="J6" s="35"/>
      <c r="K6" s="36" t="s">
        <v>156</v>
      </c>
      <c r="L6" s="37"/>
      <c r="M6" s="38" t="s">
        <v>159</v>
      </c>
      <c r="N6" s="38" t="s">
        <v>3</v>
      </c>
    </row>
    <row r="7" spans="1:14" ht="40.15" customHeight="1" x14ac:dyDescent="0.25">
      <c r="A7" s="19"/>
      <c r="B7" s="30"/>
      <c r="C7" s="30"/>
      <c r="D7" s="31"/>
      <c r="E7" s="39" t="s">
        <v>10</v>
      </c>
      <c r="F7" s="40" t="s">
        <v>17</v>
      </c>
      <c r="G7" s="41"/>
      <c r="H7" s="34"/>
      <c r="I7" s="34"/>
      <c r="J7" s="35" t="s">
        <v>158</v>
      </c>
      <c r="K7" s="42"/>
      <c r="L7" s="43"/>
      <c r="M7" s="44"/>
      <c r="N7" s="44"/>
    </row>
    <row r="8" spans="1:14" ht="30" x14ac:dyDescent="0.25">
      <c r="A8" s="19"/>
      <c r="B8" s="30"/>
      <c r="C8" s="30"/>
      <c r="D8" s="31"/>
      <c r="E8" s="39"/>
      <c r="F8" s="40"/>
      <c r="G8" s="45"/>
      <c r="H8" s="46" t="s">
        <v>2</v>
      </c>
      <c r="I8" s="46" t="s">
        <v>154</v>
      </c>
      <c r="J8" s="46"/>
      <c r="K8" s="47" t="s">
        <v>2</v>
      </c>
      <c r="L8" s="48" t="s">
        <v>154</v>
      </c>
      <c r="M8" s="49"/>
      <c r="N8" s="49"/>
    </row>
    <row r="9" spans="1:14" x14ac:dyDescent="0.25">
      <c r="A9" s="19"/>
      <c r="B9" s="8"/>
      <c r="C9" s="8"/>
      <c r="D9" s="9"/>
      <c r="E9" s="10"/>
      <c r="F9" s="11"/>
      <c r="G9" s="12"/>
      <c r="H9" s="13"/>
      <c r="I9" s="12"/>
      <c r="J9" s="71">
        <f>H9*I9</f>
        <v>0</v>
      </c>
      <c r="K9" s="50"/>
      <c r="L9" s="12"/>
      <c r="M9" s="71">
        <f>K9*L9</f>
        <v>0</v>
      </c>
      <c r="N9" s="72">
        <f>G9+J9+M9</f>
        <v>0</v>
      </c>
    </row>
    <row r="10" spans="1:14" x14ac:dyDescent="0.25">
      <c r="A10" s="19"/>
      <c r="B10" s="8"/>
      <c r="C10" s="8"/>
      <c r="D10" s="9"/>
      <c r="E10" s="10"/>
      <c r="F10" s="11"/>
      <c r="G10" s="12"/>
      <c r="H10" s="13"/>
      <c r="I10" s="12"/>
      <c r="J10" s="71">
        <f t="shared" ref="J10:J22" si="0">H10*I10</f>
        <v>0</v>
      </c>
      <c r="K10" s="50"/>
      <c r="L10" s="12"/>
      <c r="M10" s="71">
        <f t="shared" ref="M10:M23" si="1">K10*L10</f>
        <v>0</v>
      </c>
      <c r="N10" s="72">
        <f t="shared" ref="N10:N23" si="2">G10+J10+M10</f>
        <v>0</v>
      </c>
    </row>
    <row r="11" spans="1:14" x14ac:dyDescent="0.25">
      <c r="A11" s="19"/>
      <c r="B11" s="8"/>
      <c r="C11" s="8"/>
      <c r="D11" s="9"/>
      <c r="E11" s="10"/>
      <c r="F11" s="11"/>
      <c r="G11" s="12"/>
      <c r="H11" s="13"/>
      <c r="I11" s="12"/>
      <c r="J11" s="71">
        <f t="shared" si="0"/>
        <v>0</v>
      </c>
      <c r="K11" s="50"/>
      <c r="L11" s="12"/>
      <c r="M11" s="71">
        <f t="shared" si="1"/>
        <v>0</v>
      </c>
      <c r="N11" s="72">
        <f t="shared" si="2"/>
        <v>0</v>
      </c>
    </row>
    <row r="12" spans="1:14" x14ac:dyDescent="0.25">
      <c r="A12" s="19"/>
      <c r="B12" s="8"/>
      <c r="C12" s="8"/>
      <c r="D12" s="9"/>
      <c r="E12" s="10"/>
      <c r="F12" s="11"/>
      <c r="G12" s="12"/>
      <c r="H12" s="13"/>
      <c r="I12" s="12"/>
      <c r="J12" s="71">
        <f>H12*I12</f>
        <v>0</v>
      </c>
      <c r="K12" s="50"/>
      <c r="L12" s="12"/>
      <c r="M12" s="71">
        <f t="shared" si="1"/>
        <v>0</v>
      </c>
      <c r="N12" s="72">
        <f t="shared" si="2"/>
        <v>0</v>
      </c>
    </row>
    <row r="13" spans="1:14" x14ac:dyDescent="0.25">
      <c r="A13" s="19"/>
      <c r="B13" s="8"/>
      <c r="C13" s="8"/>
      <c r="D13" s="9"/>
      <c r="E13" s="10"/>
      <c r="F13" s="11"/>
      <c r="G13" s="12"/>
      <c r="H13" s="13"/>
      <c r="I13" s="12"/>
      <c r="J13" s="71">
        <f t="shared" si="0"/>
        <v>0</v>
      </c>
      <c r="K13" s="50"/>
      <c r="L13" s="12"/>
      <c r="M13" s="71">
        <f t="shared" si="1"/>
        <v>0</v>
      </c>
      <c r="N13" s="72">
        <f t="shared" si="2"/>
        <v>0</v>
      </c>
    </row>
    <row r="14" spans="1:14" x14ac:dyDescent="0.25">
      <c r="A14" s="19"/>
      <c r="B14" s="8"/>
      <c r="C14" s="8"/>
      <c r="D14" s="9"/>
      <c r="E14" s="10"/>
      <c r="F14" s="11"/>
      <c r="G14" s="12"/>
      <c r="H14" s="13"/>
      <c r="I14" s="12"/>
      <c r="J14" s="71">
        <f t="shared" si="0"/>
        <v>0</v>
      </c>
      <c r="K14" s="50"/>
      <c r="L14" s="12"/>
      <c r="M14" s="71">
        <f t="shared" si="1"/>
        <v>0</v>
      </c>
      <c r="N14" s="72">
        <f t="shared" si="2"/>
        <v>0</v>
      </c>
    </row>
    <row r="15" spans="1:14" x14ac:dyDescent="0.25">
      <c r="A15" s="19"/>
      <c r="B15" s="8"/>
      <c r="C15" s="8"/>
      <c r="D15" s="9"/>
      <c r="E15" s="10"/>
      <c r="F15" s="11"/>
      <c r="G15" s="12"/>
      <c r="H15" s="13"/>
      <c r="I15" s="12"/>
      <c r="J15" s="71">
        <f t="shared" si="0"/>
        <v>0</v>
      </c>
      <c r="K15" s="50"/>
      <c r="L15" s="12"/>
      <c r="M15" s="71">
        <f t="shared" si="1"/>
        <v>0</v>
      </c>
      <c r="N15" s="72">
        <f t="shared" si="2"/>
        <v>0</v>
      </c>
    </row>
    <row r="16" spans="1:14" x14ac:dyDescent="0.25">
      <c r="A16" s="19"/>
      <c r="B16" s="8"/>
      <c r="C16" s="8"/>
      <c r="D16" s="9"/>
      <c r="E16" s="10"/>
      <c r="F16" s="11"/>
      <c r="G16" s="12"/>
      <c r="H16" s="13"/>
      <c r="I16" s="12"/>
      <c r="J16" s="71">
        <f t="shared" si="0"/>
        <v>0</v>
      </c>
      <c r="K16" s="50"/>
      <c r="L16" s="12"/>
      <c r="M16" s="71">
        <f t="shared" si="1"/>
        <v>0</v>
      </c>
      <c r="N16" s="72">
        <f t="shared" si="2"/>
        <v>0</v>
      </c>
    </row>
    <row r="17" spans="1:14" x14ac:dyDescent="0.25">
      <c r="A17" s="19"/>
      <c r="B17" s="8"/>
      <c r="C17" s="8"/>
      <c r="D17" s="9"/>
      <c r="E17" s="10"/>
      <c r="F17" s="11"/>
      <c r="G17" s="12"/>
      <c r="H17" s="13"/>
      <c r="I17" s="12"/>
      <c r="J17" s="71">
        <f t="shared" si="0"/>
        <v>0</v>
      </c>
      <c r="K17" s="50"/>
      <c r="L17" s="12"/>
      <c r="M17" s="71">
        <f t="shared" si="1"/>
        <v>0</v>
      </c>
      <c r="N17" s="72">
        <f t="shared" si="2"/>
        <v>0</v>
      </c>
    </row>
    <row r="18" spans="1:14" x14ac:dyDescent="0.25">
      <c r="A18" s="19"/>
      <c r="B18" s="8"/>
      <c r="C18" s="8"/>
      <c r="D18" s="9"/>
      <c r="E18" s="10"/>
      <c r="F18" s="11"/>
      <c r="G18" s="12"/>
      <c r="H18" s="13"/>
      <c r="I18" s="12"/>
      <c r="J18" s="71">
        <f t="shared" si="0"/>
        <v>0</v>
      </c>
      <c r="K18" s="50"/>
      <c r="L18" s="12"/>
      <c r="M18" s="71">
        <f t="shared" si="1"/>
        <v>0</v>
      </c>
      <c r="N18" s="72">
        <f t="shared" si="2"/>
        <v>0</v>
      </c>
    </row>
    <row r="19" spans="1:14" x14ac:dyDescent="0.25">
      <c r="A19" s="19"/>
      <c r="B19" s="8"/>
      <c r="C19" s="8"/>
      <c r="D19" s="9"/>
      <c r="E19" s="10"/>
      <c r="F19" s="11"/>
      <c r="G19" s="12"/>
      <c r="H19" s="13"/>
      <c r="I19" s="12"/>
      <c r="J19" s="71">
        <f t="shared" si="0"/>
        <v>0</v>
      </c>
      <c r="K19" s="50"/>
      <c r="L19" s="12"/>
      <c r="M19" s="71">
        <f t="shared" si="1"/>
        <v>0</v>
      </c>
      <c r="N19" s="72">
        <f t="shared" si="2"/>
        <v>0</v>
      </c>
    </row>
    <row r="20" spans="1:14" x14ac:dyDescent="0.25">
      <c r="A20" s="19"/>
      <c r="B20" s="8"/>
      <c r="C20" s="8"/>
      <c r="D20" s="9"/>
      <c r="E20" s="10"/>
      <c r="F20" s="11"/>
      <c r="G20" s="12"/>
      <c r="H20" s="13"/>
      <c r="I20" s="12"/>
      <c r="J20" s="71">
        <f t="shared" si="0"/>
        <v>0</v>
      </c>
      <c r="K20" s="50"/>
      <c r="L20" s="12"/>
      <c r="M20" s="71">
        <f t="shared" si="1"/>
        <v>0</v>
      </c>
      <c r="N20" s="72">
        <f t="shared" si="2"/>
        <v>0</v>
      </c>
    </row>
    <row r="21" spans="1:14" x14ac:dyDescent="0.25">
      <c r="A21" s="19"/>
      <c r="B21" s="8"/>
      <c r="C21" s="8"/>
      <c r="D21" s="9"/>
      <c r="E21" s="10"/>
      <c r="F21" s="11"/>
      <c r="G21" s="12"/>
      <c r="H21" s="13"/>
      <c r="I21" s="12"/>
      <c r="J21" s="71">
        <f t="shared" si="0"/>
        <v>0</v>
      </c>
      <c r="K21" s="50"/>
      <c r="L21" s="12"/>
      <c r="M21" s="71">
        <f t="shared" si="1"/>
        <v>0</v>
      </c>
      <c r="N21" s="72">
        <f t="shared" si="2"/>
        <v>0</v>
      </c>
    </row>
    <row r="22" spans="1:14" x14ac:dyDescent="0.25">
      <c r="A22" s="19"/>
      <c r="B22" s="8"/>
      <c r="C22" s="8"/>
      <c r="D22" s="9"/>
      <c r="E22" s="10"/>
      <c r="F22" s="11"/>
      <c r="G22" s="12"/>
      <c r="H22" s="13"/>
      <c r="I22" s="12"/>
      <c r="J22" s="71">
        <f t="shared" si="0"/>
        <v>0</v>
      </c>
      <c r="K22" s="50"/>
      <c r="L22" s="12"/>
      <c r="M22" s="71">
        <f t="shared" si="1"/>
        <v>0</v>
      </c>
      <c r="N22" s="72">
        <f t="shared" si="2"/>
        <v>0</v>
      </c>
    </row>
    <row r="23" spans="1:14" x14ac:dyDescent="0.25">
      <c r="A23" s="19"/>
      <c r="B23" s="8"/>
      <c r="C23" s="8"/>
      <c r="D23" s="9"/>
      <c r="E23" s="10"/>
      <c r="F23" s="11"/>
      <c r="G23" s="12"/>
      <c r="H23" s="13"/>
      <c r="I23" s="12"/>
      <c r="J23" s="71">
        <f t="shared" ref="J23" si="3">H23*I23</f>
        <v>0</v>
      </c>
      <c r="K23" s="50"/>
      <c r="L23" s="12"/>
      <c r="M23" s="71">
        <f t="shared" si="1"/>
        <v>0</v>
      </c>
      <c r="N23" s="72">
        <f t="shared" si="2"/>
        <v>0</v>
      </c>
    </row>
    <row r="24" spans="1:14" ht="15.75" thickBot="1" x14ac:dyDescent="0.3">
      <c r="A24" s="19"/>
      <c r="B24" s="51"/>
      <c r="C24" s="52"/>
      <c r="D24" s="52"/>
      <c r="E24" s="52"/>
      <c r="F24" s="52"/>
      <c r="G24" s="53"/>
      <c r="H24" s="52"/>
      <c r="I24" s="53"/>
      <c r="J24" s="53"/>
      <c r="K24" s="26"/>
      <c r="L24" s="54"/>
      <c r="M24" s="54"/>
      <c r="N24" s="55"/>
    </row>
    <row r="25" spans="1:14" ht="16.5" thickBot="1" x14ac:dyDescent="0.3">
      <c r="A25" s="19"/>
      <c r="B25" s="52"/>
      <c r="C25" s="52"/>
      <c r="D25" s="52"/>
      <c r="E25" s="52"/>
      <c r="F25" s="52"/>
      <c r="G25" s="53"/>
      <c r="H25" s="52"/>
      <c r="I25" s="52"/>
      <c r="J25" s="52"/>
      <c r="K25" s="52"/>
      <c r="L25" s="53"/>
      <c r="M25" s="53"/>
      <c r="N25" s="73">
        <f>SUM(N9:N23)</f>
        <v>0</v>
      </c>
    </row>
    <row r="26" spans="1:14" ht="15.75" thickBot="1" x14ac:dyDescent="0.3">
      <c r="A26" s="19"/>
      <c r="B26" s="56"/>
      <c r="C26" s="56"/>
      <c r="D26" s="56"/>
      <c r="E26" s="56"/>
      <c r="F26" s="56"/>
      <c r="G26" s="57"/>
      <c r="H26" s="56"/>
      <c r="I26" s="56"/>
      <c r="J26" s="56"/>
      <c r="K26" s="56"/>
      <c r="L26" s="56"/>
      <c r="M26" s="56"/>
      <c r="N26" s="58"/>
    </row>
    <row r="28" spans="1:14" x14ac:dyDescent="0.25">
      <c r="B28" s="59" t="s">
        <v>160</v>
      </c>
      <c r="C28" s="59"/>
    </row>
    <row r="30" spans="1:14" x14ac:dyDescent="0.25">
      <c r="B30" s="28" t="s">
        <v>162</v>
      </c>
      <c r="C30" s="28"/>
      <c r="D30" s="28"/>
      <c r="E30" s="28"/>
      <c r="F30" s="28"/>
      <c r="G30" s="28"/>
      <c r="H30" s="28"/>
    </row>
    <row r="31" spans="1:14" ht="15" customHeight="1" x14ac:dyDescent="0.25">
      <c r="B31" s="60" t="s">
        <v>153</v>
      </c>
      <c r="C31" s="61"/>
      <c r="D31" s="31" t="s">
        <v>164</v>
      </c>
      <c r="E31" s="62" t="s">
        <v>157</v>
      </c>
      <c r="F31" s="63"/>
      <c r="G31" s="31" t="s">
        <v>163</v>
      </c>
    </row>
    <row r="32" spans="1:14" ht="15" customHeight="1" x14ac:dyDescent="0.25">
      <c r="B32" s="64"/>
      <c r="C32" s="65"/>
      <c r="D32" s="31"/>
      <c r="E32" s="62"/>
      <c r="F32" s="63"/>
      <c r="G32" s="31"/>
    </row>
    <row r="33" spans="1:14" ht="16.5" customHeight="1" x14ac:dyDescent="0.25">
      <c r="B33" s="66"/>
      <c r="C33" s="67"/>
      <c r="D33" s="31"/>
      <c r="E33" s="62"/>
      <c r="F33" s="63"/>
      <c r="G33" s="31"/>
    </row>
    <row r="34" spans="1:14" ht="15.75" customHeight="1" x14ac:dyDescent="0.25">
      <c r="B34" s="14"/>
      <c r="C34" s="15"/>
      <c r="D34" s="6"/>
      <c r="E34" s="16"/>
      <c r="F34" s="17"/>
      <c r="G34" s="68"/>
    </row>
    <row r="35" spans="1:14" ht="15.75" customHeight="1" x14ac:dyDescent="0.25">
      <c r="B35" s="14"/>
      <c r="C35" s="15"/>
      <c r="D35" s="6"/>
      <c r="E35" s="16"/>
      <c r="F35" s="17"/>
      <c r="G35" s="68"/>
    </row>
    <row r="36" spans="1:14" ht="15.75" customHeight="1" x14ac:dyDescent="0.25">
      <c r="B36" s="14"/>
      <c r="C36" s="15"/>
      <c r="D36" s="6"/>
      <c r="E36" s="16"/>
      <c r="F36" s="17"/>
      <c r="G36" s="68"/>
    </row>
    <row r="37" spans="1:14" ht="15.75" customHeight="1" x14ac:dyDescent="0.25">
      <c r="B37" s="14"/>
      <c r="C37" s="15"/>
      <c r="D37" s="6"/>
      <c r="E37" s="16"/>
      <c r="F37" s="17"/>
      <c r="G37" s="68"/>
    </row>
    <row r="38" spans="1:14" ht="18" customHeight="1" x14ac:dyDescent="0.25">
      <c r="A38" s="69"/>
      <c r="B38" s="14"/>
      <c r="C38" s="15"/>
      <c r="D38" s="6"/>
      <c r="E38" s="16"/>
      <c r="F38" s="17"/>
      <c r="G38" s="68"/>
    </row>
    <row r="39" spans="1:14" ht="20.25" customHeight="1" x14ac:dyDescent="0.25">
      <c r="A39" s="69"/>
      <c r="B39" s="14"/>
      <c r="C39" s="15"/>
      <c r="D39" s="6"/>
      <c r="E39" s="16"/>
      <c r="F39" s="17"/>
      <c r="G39" s="68"/>
    </row>
    <row r="40" spans="1:14" x14ac:dyDescent="0.25">
      <c r="F40" s="38" t="s">
        <v>3</v>
      </c>
      <c r="G40" s="74">
        <f>SUM(G34:G39)</f>
        <v>0</v>
      </c>
      <c r="H40" s="70"/>
      <c r="I40" s="70"/>
      <c r="J40" s="70"/>
      <c r="K40" s="70"/>
      <c r="L40" s="70"/>
      <c r="M40" s="70"/>
      <c r="N40" s="70"/>
    </row>
    <row r="41" spans="1:14" x14ac:dyDescent="0.25">
      <c r="F41" s="49"/>
      <c r="G41" s="75"/>
      <c r="H41" s="70"/>
      <c r="I41" s="70"/>
      <c r="J41" s="70"/>
      <c r="K41" s="70"/>
      <c r="L41" s="70"/>
      <c r="M41" s="70"/>
      <c r="N41" s="70"/>
    </row>
    <row r="42" spans="1:14" x14ac:dyDescent="0.25">
      <c r="B42" s="38" t="s">
        <v>165</v>
      </c>
      <c r="C42" s="76">
        <f>G40+N25</f>
        <v>0</v>
      </c>
    </row>
    <row r="43" spans="1:14" x14ac:dyDescent="0.25">
      <c r="B43" s="49"/>
      <c r="C43" s="75"/>
    </row>
  </sheetData>
  <sheetProtection sheet="1" insertRows="0"/>
  <mergeCells count="37">
    <mergeCell ref="B1:N1"/>
    <mergeCell ref="B2:C2"/>
    <mergeCell ref="D2:N2"/>
    <mergeCell ref="B4:E4"/>
    <mergeCell ref="B6:B8"/>
    <mergeCell ref="C6:C8"/>
    <mergeCell ref="D6:D8"/>
    <mergeCell ref="E6:F6"/>
    <mergeCell ref="H6:I7"/>
    <mergeCell ref="E7:E8"/>
    <mergeCell ref="F7:F8"/>
    <mergeCell ref="G6:G7"/>
    <mergeCell ref="B5:H5"/>
    <mergeCell ref="D31:D33"/>
    <mergeCell ref="K6:L7"/>
    <mergeCell ref="B30:H30"/>
    <mergeCell ref="B31:C33"/>
    <mergeCell ref="B34:C34"/>
    <mergeCell ref="M6:M8"/>
    <mergeCell ref="N6:N8"/>
    <mergeCell ref="F40:F41"/>
    <mergeCell ref="G40:G41"/>
    <mergeCell ref="E31:F33"/>
    <mergeCell ref="G31:G33"/>
    <mergeCell ref="E39:F39"/>
    <mergeCell ref="E36:F36"/>
    <mergeCell ref="E37:F37"/>
    <mergeCell ref="B42:B43"/>
    <mergeCell ref="C42:C43"/>
    <mergeCell ref="B38:C38"/>
    <mergeCell ref="B39:C39"/>
    <mergeCell ref="B37:C37"/>
    <mergeCell ref="B36:C36"/>
    <mergeCell ref="E34:F34"/>
    <mergeCell ref="E35:F35"/>
    <mergeCell ref="E38:F38"/>
    <mergeCell ref="B35:C3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1"/>
  <dimension ref="A1:E113"/>
  <sheetViews>
    <sheetView workbookViewId="0">
      <selection activeCell="C23" sqref="C23"/>
    </sheetView>
  </sheetViews>
  <sheetFormatPr baseColWidth="10" defaultRowHeight="15" x14ac:dyDescent="0.25"/>
  <cols>
    <col min="1" max="1" width="70.7109375" bestFit="1" customWidth="1"/>
    <col min="2" max="2" width="19.5703125" style="5" customWidth="1"/>
  </cols>
  <sheetData>
    <row r="1" spans="1:5" x14ac:dyDescent="0.25">
      <c r="A1" s="1" t="s">
        <v>5</v>
      </c>
      <c r="B1" s="4"/>
      <c r="C1" s="3" t="s">
        <v>117</v>
      </c>
    </row>
    <row r="2" spans="1:5" x14ac:dyDescent="0.25">
      <c r="A2" s="1" t="s">
        <v>6</v>
      </c>
      <c r="B2" s="4"/>
      <c r="C2" s="3" t="s">
        <v>118</v>
      </c>
    </row>
    <row r="3" spans="1:5" x14ac:dyDescent="0.25">
      <c r="A3" s="1" t="s">
        <v>7</v>
      </c>
      <c r="B3" s="4"/>
      <c r="C3" s="3" t="s">
        <v>119</v>
      </c>
    </row>
    <row r="4" spans="1:5" x14ac:dyDescent="0.25">
      <c r="A4" s="1" t="s">
        <v>8</v>
      </c>
      <c r="B4" s="4"/>
      <c r="C4" s="3" t="s">
        <v>120</v>
      </c>
      <c r="E4">
        <v>29</v>
      </c>
    </row>
    <row r="5" spans="1:5" x14ac:dyDescent="0.25">
      <c r="A5" s="1" t="s">
        <v>9</v>
      </c>
      <c r="B5" s="4"/>
      <c r="C5" s="3" t="s">
        <v>121</v>
      </c>
      <c r="E5">
        <v>28</v>
      </c>
    </row>
    <row r="6" spans="1:5" x14ac:dyDescent="0.25">
      <c r="A6" s="1" t="s">
        <v>18</v>
      </c>
      <c r="C6" s="3" t="s">
        <v>122</v>
      </c>
      <c r="E6">
        <v>27</v>
      </c>
    </row>
    <row r="7" spans="1:5" x14ac:dyDescent="0.25">
      <c r="A7" s="1" t="s">
        <v>19</v>
      </c>
      <c r="C7" s="3" t="s">
        <v>123</v>
      </c>
      <c r="E7">
        <v>26</v>
      </c>
    </row>
    <row r="8" spans="1:5" x14ac:dyDescent="0.25">
      <c r="A8" s="1" t="s">
        <v>20</v>
      </c>
      <c r="C8" s="3" t="s">
        <v>124</v>
      </c>
      <c r="E8">
        <v>25</v>
      </c>
    </row>
    <row r="9" spans="1:5" x14ac:dyDescent="0.25">
      <c r="A9" s="1" t="s">
        <v>116</v>
      </c>
      <c r="C9" s="3" t="s">
        <v>1</v>
      </c>
      <c r="E9">
        <v>24</v>
      </c>
    </row>
    <row r="10" spans="1:5" x14ac:dyDescent="0.25">
      <c r="A10" s="2" t="s">
        <v>21</v>
      </c>
      <c r="C10" s="3" t="s">
        <v>125</v>
      </c>
      <c r="E10">
        <v>23</v>
      </c>
    </row>
    <row r="11" spans="1:5" x14ac:dyDescent="0.25">
      <c r="A11" s="2" t="s">
        <v>22</v>
      </c>
      <c r="C11" s="3" t="s">
        <v>126</v>
      </c>
      <c r="E11">
        <v>22</v>
      </c>
    </row>
    <row r="12" spans="1:5" x14ac:dyDescent="0.25">
      <c r="A12" s="2" t="s">
        <v>23</v>
      </c>
      <c r="C12" s="3" t="s">
        <v>127</v>
      </c>
      <c r="E12">
        <v>21</v>
      </c>
    </row>
    <row r="13" spans="1:5" x14ac:dyDescent="0.25">
      <c r="A13" s="2" t="s">
        <v>24</v>
      </c>
      <c r="C13" s="3" t="s">
        <v>128</v>
      </c>
      <c r="E13">
        <v>20</v>
      </c>
    </row>
    <row r="14" spans="1:5" x14ac:dyDescent="0.25">
      <c r="A14" s="2" t="s">
        <v>25</v>
      </c>
      <c r="C14" s="3" t="s">
        <v>129</v>
      </c>
      <c r="E14">
        <v>19</v>
      </c>
    </row>
    <row r="15" spans="1:5" x14ac:dyDescent="0.25">
      <c r="A15" s="2" t="s">
        <v>26</v>
      </c>
      <c r="C15" s="3" t="s">
        <v>130</v>
      </c>
      <c r="E15">
        <v>18</v>
      </c>
    </row>
    <row r="16" spans="1:5" x14ac:dyDescent="0.25">
      <c r="A16" s="2" t="s">
        <v>27</v>
      </c>
      <c r="C16" s="3" t="s">
        <v>131</v>
      </c>
      <c r="E16">
        <v>17</v>
      </c>
    </row>
    <row r="17" spans="1:5" x14ac:dyDescent="0.25">
      <c r="A17" s="2" t="s">
        <v>28</v>
      </c>
      <c r="C17" s="3" t="s">
        <v>132</v>
      </c>
      <c r="E17">
        <v>16</v>
      </c>
    </row>
    <row r="18" spans="1:5" x14ac:dyDescent="0.25">
      <c r="A18" s="2" t="s">
        <v>29</v>
      </c>
      <c r="C18" s="3" t="s">
        <v>133</v>
      </c>
      <c r="E18">
        <v>15</v>
      </c>
    </row>
    <row r="19" spans="1:5" x14ac:dyDescent="0.25">
      <c r="A19" s="2" t="s">
        <v>30</v>
      </c>
      <c r="C19" s="3" t="s">
        <v>134</v>
      </c>
      <c r="E19">
        <v>14</v>
      </c>
    </row>
    <row r="20" spans="1:5" x14ac:dyDescent="0.25">
      <c r="A20" s="2" t="s">
        <v>31</v>
      </c>
      <c r="C20" s="3" t="s">
        <v>135</v>
      </c>
      <c r="E20">
        <v>13</v>
      </c>
    </row>
    <row r="21" spans="1:5" x14ac:dyDescent="0.25">
      <c r="A21" s="2" t="s">
        <v>32</v>
      </c>
      <c r="C21" s="3" t="s">
        <v>136</v>
      </c>
      <c r="E21">
        <v>12</v>
      </c>
    </row>
    <row r="22" spans="1:5" x14ac:dyDescent="0.25">
      <c r="A22" s="2" t="s">
        <v>33</v>
      </c>
      <c r="C22" s="3" t="s">
        <v>137</v>
      </c>
      <c r="E22">
        <v>11</v>
      </c>
    </row>
    <row r="23" spans="1:5" x14ac:dyDescent="0.25">
      <c r="A23" s="2" t="s">
        <v>34</v>
      </c>
      <c r="C23" s="3" t="s">
        <v>138</v>
      </c>
      <c r="E23">
        <v>10</v>
      </c>
    </row>
    <row r="24" spans="1:5" x14ac:dyDescent="0.25">
      <c r="A24" s="2" t="s">
        <v>35</v>
      </c>
      <c r="C24" s="3" t="s">
        <v>139</v>
      </c>
      <c r="E24">
        <v>9</v>
      </c>
    </row>
    <row r="25" spans="1:5" x14ac:dyDescent="0.25">
      <c r="A25" s="2" t="s">
        <v>36</v>
      </c>
      <c r="C25" s="3" t="s">
        <v>140</v>
      </c>
      <c r="E25">
        <v>8</v>
      </c>
    </row>
    <row r="26" spans="1:5" x14ac:dyDescent="0.25">
      <c r="A26" s="2" t="s">
        <v>37</v>
      </c>
      <c r="C26" s="3" t="s">
        <v>141</v>
      </c>
      <c r="E26">
        <v>7</v>
      </c>
    </row>
    <row r="27" spans="1:5" x14ac:dyDescent="0.25">
      <c r="A27" s="2" t="s">
        <v>38</v>
      </c>
      <c r="C27" s="3" t="s">
        <v>142</v>
      </c>
    </row>
    <row r="28" spans="1:5" x14ac:dyDescent="0.25">
      <c r="A28" s="2" t="s">
        <v>39</v>
      </c>
      <c r="C28" s="3" t="s">
        <v>143</v>
      </c>
    </row>
    <row r="29" spans="1:5" x14ac:dyDescent="0.25">
      <c r="A29" s="2" t="s">
        <v>40</v>
      </c>
      <c r="C29" s="3" t="s">
        <v>144</v>
      </c>
    </row>
    <row r="30" spans="1:5" x14ac:dyDescent="0.25">
      <c r="A30" s="2" t="s">
        <v>41</v>
      </c>
      <c r="C30" s="3" t="s">
        <v>145</v>
      </c>
    </row>
    <row r="31" spans="1:5" x14ac:dyDescent="0.25">
      <c r="A31" s="1" t="s">
        <v>42</v>
      </c>
      <c r="C31" s="3" t="s">
        <v>146</v>
      </c>
    </row>
    <row r="32" spans="1:5" x14ac:dyDescent="0.25">
      <c r="A32" s="1" t="s">
        <v>43</v>
      </c>
      <c r="C32" s="3" t="s">
        <v>147</v>
      </c>
    </row>
    <row r="33" spans="1:3" x14ac:dyDescent="0.25">
      <c r="A33" s="1" t="s">
        <v>44</v>
      </c>
      <c r="C33" s="3" t="s">
        <v>148</v>
      </c>
    </row>
    <row r="34" spans="1:3" x14ac:dyDescent="0.25">
      <c r="A34" s="1" t="s">
        <v>45</v>
      </c>
    </row>
    <row r="35" spans="1:3" x14ac:dyDescent="0.25">
      <c r="A35" s="1" t="s">
        <v>46</v>
      </c>
    </row>
    <row r="36" spans="1:3" x14ac:dyDescent="0.25">
      <c r="A36" s="1" t="s">
        <v>47</v>
      </c>
    </row>
    <row r="37" spans="1:3" x14ac:dyDescent="0.25">
      <c r="A37" s="1" t="s">
        <v>48</v>
      </c>
    </row>
    <row r="38" spans="1:3" x14ac:dyDescent="0.25">
      <c r="A38" s="1" t="s">
        <v>49</v>
      </c>
    </row>
    <row r="39" spans="1:3" x14ac:dyDescent="0.25">
      <c r="A39" s="1" t="s">
        <v>50</v>
      </c>
    </row>
    <row r="40" spans="1:3" x14ac:dyDescent="0.25">
      <c r="A40" s="1" t="s">
        <v>51</v>
      </c>
    </row>
    <row r="41" spans="1:3" x14ac:dyDescent="0.25">
      <c r="A41" s="1" t="s">
        <v>52</v>
      </c>
    </row>
    <row r="42" spans="1:3" x14ac:dyDescent="0.25">
      <c r="A42" s="1" t="s">
        <v>53</v>
      </c>
    </row>
    <row r="43" spans="1:3" x14ac:dyDescent="0.25">
      <c r="A43" s="1" t="s">
        <v>54</v>
      </c>
    </row>
    <row r="44" spans="1:3" x14ac:dyDescent="0.25">
      <c r="A44" s="1" t="s">
        <v>55</v>
      </c>
    </row>
    <row r="45" spans="1:3" x14ac:dyDescent="0.25">
      <c r="A45" s="1" t="s">
        <v>56</v>
      </c>
    </row>
    <row r="46" spans="1:3" x14ac:dyDescent="0.25">
      <c r="A46" s="1" t="s">
        <v>57</v>
      </c>
    </row>
    <row r="47" spans="1:3" x14ac:dyDescent="0.25">
      <c r="A47" s="1" t="s">
        <v>58</v>
      </c>
    </row>
    <row r="48" spans="1:3" x14ac:dyDescent="0.25">
      <c r="A48" s="1" t="s">
        <v>59</v>
      </c>
    </row>
    <row r="49" spans="1:1" x14ac:dyDescent="0.25">
      <c r="A49" s="1" t="s">
        <v>60</v>
      </c>
    </row>
    <row r="50" spans="1:1" x14ac:dyDescent="0.25">
      <c r="A50" s="1" t="s">
        <v>61</v>
      </c>
    </row>
    <row r="51" spans="1:1" x14ac:dyDescent="0.25">
      <c r="A51" s="1" t="s">
        <v>50</v>
      </c>
    </row>
    <row r="52" spans="1:1" x14ac:dyDescent="0.25">
      <c r="A52" s="1" t="s">
        <v>53</v>
      </c>
    </row>
    <row r="53" spans="1:1" x14ac:dyDescent="0.25">
      <c r="A53" s="2" t="s">
        <v>11</v>
      </c>
    </row>
    <row r="54" spans="1:1" x14ac:dyDescent="0.25">
      <c r="A54" s="2" t="s">
        <v>12</v>
      </c>
    </row>
    <row r="55" spans="1:1" x14ac:dyDescent="0.25">
      <c r="A55" s="2" t="s">
        <v>13</v>
      </c>
    </row>
    <row r="56" spans="1:1" x14ac:dyDescent="0.25">
      <c r="A56" s="2" t="s">
        <v>14</v>
      </c>
    </row>
    <row r="57" spans="1:1" x14ac:dyDescent="0.25">
      <c r="A57" s="2" t="s">
        <v>15</v>
      </c>
    </row>
    <row r="58" spans="1:1" x14ac:dyDescent="0.25">
      <c r="A58" s="2" t="s">
        <v>62</v>
      </c>
    </row>
    <row r="59" spans="1:1" x14ac:dyDescent="0.25">
      <c r="A59" s="2" t="s">
        <v>63</v>
      </c>
    </row>
    <row r="60" spans="1:1" x14ac:dyDescent="0.25">
      <c r="A60" s="2" t="s">
        <v>64</v>
      </c>
    </row>
    <row r="61" spans="1:1" x14ac:dyDescent="0.25">
      <c r="A61" s="2" t="s">
        <v>65</v>
      </c>
    </row>
    <row r="62" spans="1:1" x14ac:dyDescent="0.25">
      <c r="A62" s="2" t="s">
        <v>66</v>
      </c>
    </row>
    <row r="63" spans="1:1" x14ac:dyDescent="0.25">
      <c r="A63" s="2" t="s">
        <v>67</v>
      </c>
    </row>
    <row r="64" spans="1:1" x14ac:dyDescent="0.25">
      <c r="A64" s="2" t="s">
        <v>68</v>
      </c>
    </row>
    <row r="65" spans="1:1" x14ac:dyDescent="0.25">
      <c r="A65" s="2" t="s">
        <v>69</v>
      </c>
    </row>
    <row r="66" spans="1:1" x14ac:dyDescent="0.25">
      <c r="A66" s="2" t="s">
        <v>70</v>
      </c>
    </row>
    <row r="67" spans="1:1" x14ac:dyDescent="0.25">
      <c r="A67" s="2" t="s">
        <v>68</v>
      </c>
    </row>
    <row r="68" spans="1:1" x14ac:dyDescent="0.25">
      <c r="A68" s="2" t="s">
        <v>71</v>
      </c>
    </row>
    <row r="69" spans="1:1" x14ac:dyDescent="0.25">
      <c r="A69" s="2" t="s">
        <v>72</v>
      </c>
    </row>
    <row r="70" spans="1:1" x14ac:dyDescent="0.25">
      <c r="A70" s="2" t="s">
        <v>73</v>
      </c>
    </row>
    <row r="71" spans="1:1" x14ac:dyDescent="0.25">
      <c r="A71" s="2" t="s">
        <v>74</v>
      </c>
    </row>
    <row r="72" spans="1:1" x14ac:dyDescent="0.25">
      <c r="A72" s="2" t="s">
        <v>16</v>
      </c>
    </row>
    <row r="73" spans="1:1" x14ac:dyDescent="0.25">
      <c r="A73" s="2" t="s">
        <v>75</v>
      </c>
    </row>
    <row r="74" spans="1:1" x14ac:dyDescent="0.25">
      <c r="A74" s="2" t="s">
        <v>76</v>
      </c>
    </row>
    <row r="75" spans="1:1" x14ac:dyDescent="0.25">
      <c r="A75" s="2" t="s">
        <v>77</v>
      </c>
    </row>
    <row r="76" spans="1:1" x14ac:dyDescent="0.25">
      <c r="A76" s="2" t="s">
        <v>78</v>
      </c>
    </row>
    <row r="77" spans="1:1" x14ac:dyDescent="0.25">
      <c r="A77" s="2" t="s">
        <v>79</v>
      </c>
    </row>
    <row r="78" spans="1:1" x14ac:dyDescent="0.25">
      <c r="A78" s="2" t="s">
        <v>80</v>
      </c>
    </row>
    <row r="79" spans="1:1" x14ac:dyDescent="0.25">
      <c r="A79" s="2" t="s">
        <v>81</v>
      </c>
    </row>
    <row r="80" spans="1:1" x14ac:dyDescent="0.25">
      <c r="A80" s="2" t="s">
        <v>82</v>
      </c>
    </row>
    <row r="81" spans="1:1" x14ac:dyDescent="0.25">
      <c r="A81" s="2" t="s">
        <v>83</v>
      </c>
    </row>
    <row r="82" spans="1:1" x14ac:dyDescent="0.25">
      <c r="A82" s="2" t="s">
        <v>84</v>
      </c>
    </row>
    <row r="83" spans="1:1" x14ac:dyDescent="0.25">
      <c r="A83" s="2" t="s">
        <v>85</v>
      </c>
    </row>
    <row r="84" spans="1:1" x14ac:dyDescent="0.25">
      <c r="A84" s="2" t="s">
        <v>86</v>
      </c>
    </row>
    <row r="85" spans="1:1" x14ac:dyDescent="0.25">
      <c r="A85" s="2" t="s">
        <v>87</v>
      </c>
    </row>
    <row r="86" spans="1:1" x14ac:dyDescent="0.25">
      <c r="A86" s="2" t="s">
        <v>88</v>
      </c>
    </row>
    <row r="87" spans="1:1" x14ac:dyDescent="0.25">
      <c r="A87" s="2" t="s">
        <v>89</v>
      </c>
    </row>
    <row r="88" spans="1:1" x14ac:dyDescent="0.25">
      <c r="A88" s="2" t="s">
        <v>90</v>
      </c>
    </row>
    <row r="89" spans="1:1" x14ac:dyDescent="0.25">
      <c r="A89" s="2" t="s">
        <v>91</v>
      </c>
    </row>
    <row r="90" spans="1:1" x14ac:dyDescent="0.25">
      <c r="A90" s="2" t="s">
        <v>92</v>
      </c>
    </row>
    <row r="91" spans="1:1" x14ac:dyDescent="0.25">
      <c r="A91" s="2" t="s">
        <v>93</v>
      </c>
    </row>
    <row r="92" spans="1:1" x14ac:dyDescent="0.25">
      <c r="A92" s="2" t="s">
        <v>94</v>
      </c>
    </row>
    <row r="93" spans="1:1" x14ac:dyDescent="0.25">
      <c r="A93" s="2" t="s">
        <v>95</v>
      </c>
    </row>
    <row r="94" spans="1:1" x14ac:dyDescent="0.25">
      <c r="A94" s="2" t="s">
        <v>96</v>
      </c>
    </row>
    <row r="95" spans="1:1" x14ac:dyDescent="0.25">
      <c r="A95" s="2" t="s">
        <v>97</v>
      </c>
    </row>
    <row r="96" spans="1:1" x14ac:dyDescent="0.25">
      <c r="A96" s="2" t="s">
        <v>98</v>
      </c>
    </row>
    <row r="97" spans="1:1" x14ac:dyDescent="0.25">
      <c r="A97" s="2" t="s">
        <v>99</v>
      </c>
    </row>
    <row r="98" spans="1:1" x14ac:dyDescent="0.25">
      <c r="A98" s="2" t="s">
        <v>100</v>
      </c>
    </row>
    <row r="99" spans="1:1" x14ac:dyDescent="0.25">
      <c r="A99" s="2" t="s">
        <v>101</v>
      </c>
    </row>
    <row r="100" spans="1:1" x14ac:dyDescent="0.25">
      <c r="A100" s="2" t="s">
        <v>102</v>
      </c>
    </row>
    <row r="101" spans="1:1" x14ac:dyDescent="0.25">
      <c r="A101" s="2" t="s">
        <v>103</v>
      </c>
    </row>
    <row r="102" spans="1:1" x14ac:dyDescent="0.25">
      <c r="A102" s="2" t="s">
        <v>104</v>
      </c>
    </row>
    <row r="103" spans="1:1" x14ac:dyDescent="0.25">
      <c r="A103" s="2" t="s">
        <v>105</v>
      </c>
    </row>
    <row r="104" spans="1:1" x14ac:dyDescent="0.25">
      <c r="A104" s="2" t="s">
        <v>106</v>
      </c>
    </row>
    <row r="105" spans="1:1" x14ac:dyDescent="0.25">
      <c r="A105" s="2" t="s">
        <v>107</v>
      </c>
    </row>
    <row r="106" spans="1:1" x14ac:dyDescent="0.25">
      <c r="A106" s="2" t="s">
        <v>108</v>
      </c>
    </row>
    <row r="107" spans="1:1" x14ac:dyDescent="0.25">
      <c r="A107" s="2" t="s">
        <v>109</v>
      </c>
    </row>
    <row r="108" spans="1:1" x14ac:dyDescent="0.25">
      <c r="A108" s="2" t="s">
        <v>110</v>
      </c>
    </row>
    <row r="109" spans="1:1" x14ac:dyDescent="0.25">
      <c r="A109" s="2" t="s">
        <v>111</v>
      </c>
    </row>
    <row r="110" spans="1:1" x14ac:dyDescent="0.25">
      <c r="A110" s="2" t="s">
        <v>112</v>
      </c>
    </row>
    <row r="111" spans="1:1" x14ac:dyDescent="0.25">
      <c r="A111" s="2" t="s">
        <v>113</v>
      </c>
    </row>
    <row r="112" spans="1:1" x14ac:dyDescent="0.25">
      <c r="A112" s="2" t="s">
        <v>114</v>
      </c>
    </row>
    <row r="113" spans="1:1" x14ac:dyDescent="0.25">
      <c r="A113" s="2" t="s">
        <v>115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 Económica</vt:lpstr>
      <vt:lpstr>Categorías prof.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Belen Fatima Moreno Perez</cp:lastModifiedBy>
  <cp:lastPrinted>2021-03-17T09:36:06Z</cp:lastPrinted>
  <dcterms:created xsi:type="dcterms:W3CDTF">2021-02-04T11:37:05Z</dcterms:created>
  <dcterms:modified xsi:type="dcterms:W3CDTF">2024-06-19T08:53:04Z</dcterms:modified>
</cp:coreProperties>
</file>